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0" windowWidth="25600" windowHeight="14740" activeTab="1"/>
  </bookViews>
  <sheets>
    <sheet name="Лист1" sheetId="1" r:id="rId1"/>
    <sheet name="матрица на 150" sheetId="2" r:id="rId2"/>
    <sheet name="раскладка" sheetId="3" r:id="rId3"/>
    <sheet name="матрица на 65" sheetId="4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" i="4"/>
  <c r="E33" i="4"/>
  <c r="F42" i="2"/>
  <c r="F41" i="2"/>
  <c r="F40" i="2"/>
  <c r="F39" i="2"/>
  <c r="F38" i="2"/>
  <c r="F22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L2" i="2"/>
  <c r="L3" i="2"/>
  <c r="L4" i="2"/>
  <c r="L5" i="2"/>
  <c r="L6" i="2"/>
  <c r="L7" i="2"/>
  <c r="L8" i="2"/>
  <c r="L9" i="2"/>
  <c r="L10" i="2"/>
  <c r="L11" i="2"/>
  <c r="L12" i="2"/>
  <c r="F2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" i="2"/>
</calcChain>
</file>

<file path=xl/sharedStrings.xml><?xml version="1.0" encoding="utf-8"?>
<sst xmlns="http://schemas.openxmlformats.org/spreadsheetml/2006/main" count="240" uniqueCount="105">
  <si>
    <t>Брендовое представительство</t>
  </si>
  <si>
    <t>Шоурум</t>
  </si>
  <si>
    <t>Остров</t>
  </si>
  <si>
    <t>Корнер</t>
  </si>
  <si>
    <t>Ярмарки</t>
  </si>
  <si>
    <t>В составе острова</t>
  </si>
  <si>
    <t>В составе магазина</t>
  </si>
  <si>
    <t>Точки продаж - импульсные продажи</t>
  </si>
  <si>
    <t>клевер малый</t>
  </si>
  <si>
    <t>тамерлан</t>
  </si>
  <si>
    <t>парные крылья</t>
  </si>
  <si>
    <t>лотос</t>
  </si>
  <si>
    <t>янтра лакшми</t>
  </si>
  <si>
    <t>хамса</t>
  </si>
  <si>
    <t>крыло ангела</t>
  </si>
  <si>
    <t>цветочек</t>
  </si>
  <si>
    <t>два сердца вместе</t>
  </si>
  <si>
    <t>бесконечность</t>
  </si>
  <si>
    <t>carpe diem</t>
  </si>
  <si>
    <t>предназначение</t>
  </si>
  <si>
    <t>булавка</t>
  </si>
  <si>
    <t>малыш</t>
  </si>
  <si>
    <t>Клевер большой</t>
  </si>
  <si>
    <t>Звезда Давида</t>
  </si>
  <si>
    <t>сердечко</t>
  </si>
  <si>
    <t>самолетик</t>
  </si>
  <si>
    <t>удача</t>
  </si>
  <si>
    <t>любовь</t>
  </si>
  <si>
    <t>защита</t>
  </si>
  <si>
    <t>гармония</t>
  </si>
  <si>
    <t>путешествия</t>
  </si>
  <si>
    <t>7 чакр</t>
  </si>
  <si>
    <t>кольца слитки</t>
  </si>
  <si>
    <t>кольца трио</t>
  </si>
  <si>
    <t>кольца двойные</t>
  </si>
  <si>
    <t>кольцо судьба</t>
  </si>
  <si>
    <t>кольца паутинки</t>
  </si>
  <si>
    <t>кольца притяжение</t>
  </si>
  <si>
    <t>серьги зеркала</t>
  </si>
  <si>
    <t>кулон зеркала</t>
  </si>
  <si>
    <t>серьги ловцы снов</t>
  </si>
  <si>
    <t>кулон ловец снов</t>
  </si>
  <si>
    <t>древо жизни</t>
  </si>
  <si>
    <t>счастье</t>
  </si>
  <si>
    <t>самолет большой</t>
  </si>
  <si>
    <t>обниму</t>
  </si>
  <si>
    <t>крылья души</t>
  </si>
  <si>
    <t>нет ничего невозможного</t>
  </si>
  <si>
    <t>чо ку рей</t>
  </si>
  <si>
    <t>чо ку рей малый</t>
  </si>
  <si>
    <t>якорь</t>
  </si>
  <si>
    <t>мистический узел малый</t>
  </si>
  <si>
    <t>полет</t>
  </si>
  <si>
    <t>велосипед контурный</t>
  </si>
  <si>
    <t>соединенные сердца</t>
  </si>
  <si>
    <t>контурная собачка</t>
  </si>
  <si>
    <t>ножницы стилистов</t>
  </si>
  <si>
    <t>знак ом</t>
  </si>
  <si>
    <t>чакры</t>
  </si>
  <si>
    <t>компас</t>
  </si>
  <si>
    <t>штурвал</t>
  </si>
  <si>
    <t>бесконечность love</t>
  </si>
  <si>
    <t>контурная ракушка</t>
  </si>
  <si>
    <t>чакра 1</t>
  </si>
  <si>
    <t>чакра 2</t>
  </si>
  <si>
    <t>чакра 3</t>
  </si>
  <si>
    <t>чакра 4</t>
  </si>
  <si>
    <t>чакра 5</t>
  </si>
  <si>
    <t>чакра 6</t>
  </si>
  <si>
    <t>чакра 7</t>
  </si>
  <si>
    <t>звезда давида</t>
  </si>
  <si>
    <t>два сердца</t>
  </si>
  <si>
    <t>нет ничего невозм</t>
  </si>
  <si>
    <t>клевер большой</t>
  </si>
  <si>
    <t>мистический узел</t>
  </si>
  <si>
    <t>ВАЛИК</t>
  </si>
  <si>
    <t>хамса хамса хамса</t>
  </si>
  <si>
    <t>бесконечность малая</t>
  </si>
  <si>
    <t>теннис</t>
  </si>
  <si>
    <t>направление движения</t>
  </si>
  <si>
    <t>любовь, дружба</t>
  </si>
  <si>
    <t>свобода, полет</t>
  </si>
  <si>
    <t>энергия</t>
  </si>
  <si>
    <t>дети</t>
  </si>
  <si>
    <t>найти себя</t>
  </si>
  <si>
    <t>гармония, благополучие</t>
  </si>
  <si>
    <t>активност ь, движение</t>
  </si>
  <si>
    <t>собака</t>
  </si>
  <si>
    <t>духовный рост</t>
  </si>
  <si>
    <t>бесконечная любовь</t>
  </si>
  <si>
    <t>безопасность, стабильность</t>
  </si>
  <si>
    <t>свобода, достижение целей</t>
  </si>
  <si>
    <t xml:space="preserve">удача в путешествиях, жизнь, любовь, </t>
  </si>
  <si>
    <t>победа, преодоление трудностей</t>
  </si>
  <si>
    <t>радость жизни</t>
  </si>
  <si>
    <t>жизненная сила, реализация возможностей</t>
  </si>
  <si>
    <t>защита от сглаза</t>
  </si>
  <si>
    <t>духовный рост, жизненная энергия</t>
  </si>
  <si>
    <t>удача, благополучие</t>
  </si>
  <si>
    <t>развитие, раскрытие способностей</t>
  </si>
  <si>
    <t>любовь, связь душ</t>
  </si>
  <si>
    <t>материальное благополучие</t>
  </si>
  <si>
    <t>защита, удача</t>
  </si>
  <si>
    <t>сумма</t>
  </si>
  <si>
    <t>бокс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</si>
</sst>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/>
    </xf>
    <xf numFmtId="0" fontId="0" fillId="0" borderId="1" xfId="0" applyBorder="1" applyAlignment="1">
      <alignment horizontal="justify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justify"/>
    </xf>
    <xf numFmtId="0" fontId="0" fillId="2" borderId="1" xfId="0" applyFill="1" applyBorder="1" applyAlignment="1">
      <alignment horizontal="justify"/>
    </xf>
    <xf numFmtId="0" fontId="2" fillId="2" borderId="2" xfId="0" applyFont="1" applyFill="1" applyBorder="1" applyAlignment="1">
      <alignment horizontal="justify"/>
    </xf>
    <xf numFmtId="0" fontId="0" fillId="2" borderId="3" xfId="0" applyFill="1" applyBorder="1" applyAlignment="1">
      <alignment horizontal="justify"/>
    </xf>
    <xf numFmtId="0" fontId="2" fillId="2" borderId="3" xfId="0" applyFont="1" applyFill="1" applyBorder="1" applyAlignment="1">
      <alignment horizontal="justify"/>
    </xf>
    <xf numFmtId="0" fontId="0" fillId="2" borderId="4" xfId="0" applyFill="1" applyBorder="1" applyAlignment="1">
      <alignment horizontal="justify"/>
    </xf>
    <xf numFmtId="0" fontId="0" fillId="2" borderId="5" xfId="0" applyFill="1" applyBorder="1" applyAlignment="1">
      <alignment horizontal="justify"/>
    </xf>
    <xf numFmtId="0" fontId="0" fillId="2" borderId="6" xfId="0" applyFill="1" applyBorder="1" applyAlignment="1">
      <alignment horizontal="justify"/>
    </xf>
    <xf numFmtId="0" fontId="0" fillId="2" borderId="7" xfId="0" applyFill="1" applyBorder="1" applyAlignment="1">
      <alignment horizontal="justify"/>
    </xf>
    <xf numFmtId="0" fontId="0" fillId="2" borderId="8" xfId="0" applyFill="1" applyBorder="1" applyAlignment="1">
      <alignment horizontal="justify"/>
    </xf>
    <xf numFmtId="0" fontId="0" fillId="2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1" sqref="C11"/>
    </sheetView>
  </sheetViews>
  <sheetFormatPr baseColWidth="10" defaultColWidth="8.83203125" defaultRowHeight="14" x14ac:dyDescent="0"/>
  <cols>
    <col min="2" max="2" width="30.33203125" customWidth="1"/>
    <col min="3" max="3" width="23.5" customWidth="1"/>
  </cols>
  <sheetData>
    <row r="2" spans="2:3">
      <c r="B2" t="s">
        <v>0</v>
      </c>
      <c r="C2" t="s">
        <v>7</v>
      </c>
    </row>
    <row r="3" spans="2:3">
      <c r="B3" t="s">
        <v>1</v>
      </c>
      <c r="C3" t="s">
        <v>4</v>
      </c>
    </row>
    <row r="4" spans="2:3">
      <c r="B4" t="s">
        <v>2</v>
      </c>
      <c r="C4" t="s">
        <v>5</v>
      </c>
    </row>
    <row r="5" spans="2:3">
      <c r="B5" t="s">
        <v>3</v>
      </c>
      <c r="C5" t="s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L44"/>
  <sheetViews>
    <sheetView tabSelected="1" workbookViewId="0">
      <selection activeCell="I24" sqref="I24"/>
    </sheetView>
  </sheetViews>
  <sheetFormatPr baseColWidth="10" defaultColWidth="8.83203125" defaultRowHeight="14" x14ac:dyDescent="0"/>
  <cols>
    <col min="2" max="2" width="22.33203125" customWidth="1"/>
    <col min="3" max="3" width="28" customWidth="1"/>
    <col min="9" max="9" width="19.83203125" customWidth="1"/>
  </cols>
  <sheetData>
    <row r="2" spans="2:12">
      <c r="B2" s="1" t="s">
        <v>8</v>
      </c>
      <c r="C2" t="s">
        <v>26</v>
      </c>
      <c r="D2">
        <v>5</v>
      </c>
      <c r="E2">
        <v>1000</v>
      </c>
      <c r="F2">
        <f>D2*E2*0.6</f>
        <v>3000</v>
      </c>
      <c r="I2" t="s">
        <v>32</v>
      </c>
      <c r="J2">
        <v>4</v>
      </c>
      <c r="K2">
        <v>4200</v>
      </c>
      <c r="L2">
        <f>J2*K2*0.6</f>
        <v>10080</v>
      </c>
    </row>
    <row r="3" spans="2:12">
      <c r="B3" s="1" t="s">
        <v>9</v>
      </c>
      <c r="D3">
        <v>3</v>
      </c>
      <c r="E3">
        <v>2000</v>
      </c>
      <c r="F3">
        <f t="shared" ref="F3:F42" si="0">D3*E3*0.6</f>
        <v>3600</v>
      </c>
      <c r="I3" t="s">
        <v>33</v>
      </c>
      <c r="J3">
        <v>4</v>
      </c>
      <c r="K3">
        <v>2800</v>
      </c>
      <c r="L3">
        <f t="shared" ref="L3:L11" si="1">J3*K3*0.6</f>
        <v>6720</v>
      </c>
    </row>
    <row r="4" spans="2:12">
      <c r="B4" s="1" t="s">
        <v>10</v>
      </c>
      <c r="C4" t="s">
        <v>100</v>
      </c>
      <c r="D4">
        <v>4</v>
      </c>
      <c r="E4">
        <v>1900</v>
      </c>
      <c r="F4">
        <f t="shared" si="0"/>
        <v>4560</v>
      </c>
      <c r="I4" t="s">
        <v>34</v>
      </c>
      <c r="J4">
        <v>3</v>
      </c>
      <c r="K4">
        <v>2200</v>
      </c>
      <c r="L4">
        <f t="shared" si="1"/>
        <v>3960</v>
      </c>
    </row>
    <row r="5" spans="2:12">
      <c r="B5" s="1" t="s">
        <v>11</v>
      </c>
      <c r="C5" t="s">
        <v>99</v>
      </c>
      <c r="D5">
        <v>5</v>
      </c>
      <c r="E5">
        <v>800</v>
      </c>
      <c r="F5">
        <f t="shared" si="0"/>
        <v>2400</v>
      </c>
      <c r="I5" t="s">
        <v>35</v>
      </c>
      <c r="J5">
        <v>6</v>
      </c>
      <c r="K5">
        <v>1200</v>
      </c>
      <c r="L5">
        <f t="shared" si="1"/>
        <v>4320</v>
      </c>
    </row>
    <row r="6" spans="2:12">
      <c r="B6" s="1" t="s">
        <v>12</v>
      </c>
      <c r="C6" t="s">
        <v>101</v>
      </c>
      <c r="D6">
        <v>2</v>
      </c>
      <c r="E6">
        <v>1800</v>
      </c>
      <c r="F6">
        <f t="shared" si="0"/>
        <v>2160</v>
      </c>
      <c r="I6" t="s">
        <v>36</v>
      </c>
      <c r="J6">
        <v>3</v>
      </c>
      <c r="K6">
        <v>2800</v>
      </c>
      <c r="L6">
        <f t="shared" si="1"/>
        <v>5040</v>
      </c>
    </row>
    <row r="7" spans="2:12">
      <c r="B7" s="1" t="s">
        <v>13</v>
      </c>
      <c r="C7" t="s">
        <v>96</v>
      </c>
      <c r="D7">
        <v>10</v>
      </c>
      <c r="E7">
        <v>800</v>
      </c>
      <c r="F7">
        <f t="shared" si="0"/>
        <v>4800</v>
      </c>
      <c r="I7" t="s">
        <v>37</v>
      </c>
      <c r="J7">
        <v>3</v>
      </c>
      <c r="K7">
        <v>2200</v>
      </c>
      <c r="L7">
        <f t="shared" si="1"/>
        <v>3960</v>
      </c>
    </row>
    <row r="8" spans="2:12">
      <c r="B8" s="1" t="s">
        <v>14</v>
      </c>
      <c r="C8" t="s">
        <v>28</v>
      </c>
      <c r="D8">
        <v>5</v>
      </c>
      <c r="E8">
        <v>800</v>
      </c>
      <c r="F8">
        <f t="shared" si="0"/>
        <v>2400</v>
      </c>
      <c r="I8" t="s">
        <v>38</v>
      </c>
      <c r="J8">
        <v>3</v>
      </c>
      <c r="K8">
        <v>4500</v>
      </c>
      <c r="L8">
        <f t="shared" si="1"/>
        <v>8100</v>
      </c>
    </row>
    <row r="9" spans="2:12">
      <c r="B9" s="1" t="s">
        <v>54</v>
      </c>
      <c r="C9" t="s">
        <v>27</v>
      </c>
      <c r="D9">
        <v>5</v>
      </c>
      <c r="E9">
        <v>950</v>
      </c>
      <c r="F9">
        <f t="shared" si="0"/>
        <v>2850</v>
      </c>
      <c r="I9" t="s">
        <v>39</v>
      </c>
      <c r="J9">
        <v>3</v>
      </c>
      <c r="K9">
        <v>2000</v>
      </c>
      <c r="L9">
        <f t="shared" si="1"/>
        <v>3600</v>
      </c>
    </row>
    <row r="10" spans="2:12">
      <c r="B10" s="1" t="s">
        <v>15</v>
      </c>
      <c r="C10" t="s">
        <v>95</v>
      </c>
      <c r="D10">
        <v>2</v>
      </c>
      <c r="E10">
        <v>1600</v>
      </c>
      <c r="F10">
        <f t="shared" si="0"/>
        <v>1920</v>
      </c>
      <c r="I10" t="s">
        <v>40</v>
      </c>
      <c r="J10">
        <v>4</v>
      </c>
      <c r="K10">
        <v>3200</v>
      </c>
      <c r="L10">
        <f t="shared" si="1"/>
        <v>7680</v>
      </c>
    </row>
    <row r="11" spans="2:12">
      <c r="B11" s="1" t="s">
        <v>77</v>
      </c>
      <c r="C11" t="s">
        <v>29</v>
      </c>
      <c r="D11">
        <v>4</v>
      </c>
      <c r="E11">
        <v>800</v>
      </c>
      <c r="F11">
        <f t="shared" si="0"/>
        <v>1920</v>
      </c>
      <c r="I11" t="s">
        <v>41</v>
      </c>
      <c r="J11">
        <v>3</v>
      </c>
      <c r="K11">
        <v>4500</v>
      </c>
      <c r="L11">
        <f t="shared" si="1"/>
        <v>8100</v>
      </c>
    </row>
    <row r="12" spans="2:12">
      <c r="B12" s="1" t="s">
        <v>17</v>
      </c>
      <c r="C12" t="s">
        <v>29</v>
      </c>
      <c r="D12">
        <v>2</v>
      </c>
      <c r="E12">
        <v>1600</v>
      </c>
      <c r="F12">
        <f t="shared" si="0"/>
        <v>1920</v>
      </c>
      <c r="L12">
        <f>SUM(L2:L11)</f>
        <v>61560</v>
      </c>
    </row>
    <row r="13" spans="2:12">
      <c r="B13" s="1" t="s">
        <v>18</v>
      </c>
      <c r="C13" t="s">
        <v>94</v>
      </c>
      <c r="D13">
        <v>3</v>
      </c>
      <c r="E13">
        <v>1400</v>
      </c>
      <c r="F13">
        <f t="shared" si="0"/>
        <v>2520</v>
      </c>
    </row>
    <row r="14" spans="2:12">
      <c r="B14" s="1" t="s">
        <v>19</v>
      </c>
      <c r="C14" t="s">
        <v>84</v>
      </c>
      <c r="D14">
        <v>4</v>
      </c>
      <c r="E14">
        <v>800</v>
      </c>
      <c r="F14">
        <f t="shared" si="0"/>
        <v>1920</v>
      </c>
    </row>
    <row r="15" spans="2:12">
      <c r="B15" s="1" t="s">
        <v>20</v>
      </c>
      <c r="C15" t="s">
        <v>102</v>
      </c>
      <c r="D15">
        <v>3</v>
      </c>
      <c r="E15">
        <v>1200</v>
      </c>
      <c r="F15">
        <f t="shared" si="0"/>
        <v>2160</v>
      </c>
    </row>
    <row r="16" spans="2:12">
      <c r="B16" s="1" t="s">
        <v>21</v>
      </c>
      <c r="C16" t="s">
        <v>83</v>
      </c>
      <c r="D16">
        <v>3</v>
      </c>
      <c r="E16">
        <v>1600</v>
      </c>
      <c r="F16">
        <f t="shared" si="0"/>
        <v>2880</v>
      </c>
    </row>
    <row r="17" spans="2:6">
      <c r="B17" s="1" t="s">
        <v>22</v>
      </c>
      <c r="C17" t="s">
        <v>98</v>
      </c>
      <c r="D17">
        <v>3</v>
      </c>
      <c r="E17">
        <v>1600</v>
      </c>
      <c r="F17">
        <f t="shared" si="0"/>
        <v>2880</v>
      </c>
    </row>
    <row r="18" spans="2:6">
      <c r="B18" s="1" t="s">
        <v>23</v>
      </c>
      <c r="C18" t="s">
        <v>28</v>
      </c>
      <c r="D18">
        <v>3</v>
      </c>
      <c r="E18">
        <v>800</v>
      </c>
      <c r="F18">
        <f t="shared" si="0"/>
        <v>1440</v>
      </c>
    </row>
    <row r="19" spans="2:6">
      <c r="B19" s="1" t="s">
        <v>24</v>
      </c>
      <c r="D19">
        <v>5</v>
      </c>
      <c r="E19">
        <v>800</v>
      </c>
      <c r="F19">
        <f t="shared" si="0"/>
        <v>2400</v>
      </c>
    </row>
    <row r="20" spans="2:6">
      <c r="B20" s="1" t="s">
        <v>25</v>
      </c>
      <c r="C20" t="s">
        <v>30</v>
      </c>
      <c r="D20">
        <v>3</v>
      </c>
      <c r="E20">
        <v>1000</v>
      </c>
      <c r="F20">
        <f t="shared" si="0"/>
        <v>1800</v>
      </c>
    </row>
    <row r="21" spans="2:6">
      <c r="B21" s="1" t="s">
        <v>31</v>
      </c>
      <c r="C21" t="s">
        <v>29</v>
      </c>
      <c r="D21">
        <v>2</v>
      </c>
      <c r="E21">
        <v>2000</v>
      </c>
      <c r="F21">
        <f t="shared" si="0"/>
        <v>2400</v>
      </c>
    </row>
    <row r="22" spans="2:6">
      <c r="B22" s="1" t="s">
        <v>59</v>
      </c>
      <c r="C22" t="s">
        <v>79</v>
      </c>
      <c r="D22">
        <v>3</v>
      </c>
      <c r="E22">
        <v>1400</v>
      </c>
      <c r="F22">
        <f t="shared" si="0"/>
        <v>2520</v>
      </c>
    </row>
    <row r="23" spans="2:6">
      <c r="B23" s="1" t="s">
        <v>42</v>
      </c>
      <c r="C23" t="s">
        <v>97</v>
      </c>
      <c r="D23">
        <v>3</v>
      </c>
      <c r="E23">
        <v>1400</v>
      </c>
      <c r="F23">
        <f t="shared" si="0"/>
        <v>2520</v>
      </c>
    </row>
    <row r="24" spans="2:6">
      <c r="B24" s="1" t="s">
        <v>43</v>
      </c>
      <c r="C24" t="s">
        <v>43</v>
      </c>
      <c r="D24">
        <v>2</v>
      </c>
      <c r="E24">
        <v>2000</v>
      </c>
      <c r="F24">
        <f t="shared" si="0"/>
        <v>2400</v>
      </c>
    </row>
    <row r="25" spans="2:6">
      <c r="B25" s="1" t="s">
        <v>44</v>
      </c>
      <c r="C25" t="s">
        <v>30</v>
      </c>
      <c r="D25">
        <v>2</v>
      </c>
      <c r="E25">
        <v>1600</v>
      </c>
      <c r="F25">
        <f t="shared" si="0"/>
        <v>1920</v>
      </c>
    </row>
    <row r="26" spans="2:6">
      <c r="B26" s="1" t="s">
        <v>45</v>
      </c>
      <c r="C26" t="s">
        <v>80</v>
      </c>
      <c r="D26">
        <v>2</v>
      </c>
      <c r="E26">
        <v>1600</v>
      </c>
      <c r="F26">
        <f t="shared" si="0"/>
        <v>1920</v>
      </c>
    </row>
    <row r="27" spans="2:6">
      <c r="B27" s="1" t="s">
        <v>46</v>
      </c>
      <c r="C27" t="s">
        <v>81</v>
      </c>
      <c r="D27">
        <v>2</v>
      </c>
      <c r="E27">
        <v>1700</v>
      </c>
      <c r="F27">
        <f t="shared" si="0"/>
        <v>2040</v>
      </c>
    </row>
    <row r="28" spans="2:6">
      <c r="B28" s="1" t="s">
        <v>47</v>
      </c>
      <c r="C28" t="s">
        <v>93</v>
      </c>
      <c r="D28">
        <v>2</v>
      </c>
      <c r="E28">
        <v>1800</v>
      </c>
      <c r="F28">
        <f t="shared" si="0"/>
        <v>2160</v>
      </c>
    </row>
    <row r="29" spans="2:6">
      <c r="B29" s="1" t="s">
        <v>49</v>
      </c>
      <c r="C29" t="s">
        <v>82</v>
      </c>
      <c r="D29">
        <v>2</v>
      </c>
      <c r="E29">
        <v>950</v>
      </c>
      <c r="F29">
        <f t="shared" si="0"/>
        <v>1140</v>
      </c>
    </row>
    <row r="30" spans="2:6">
      <c r="B30" s="1" t="s">
        <v>50</v>
      </c>
      <c r="C30" t="s">
        <v>90</v>
      </c>
      <c r="D30">
        <v>2</v>
      </c>
      <c r="E30">
        <v>1500</v>
      </c>
      <c r="F30">
        <f t="shared" si="0"/>
        <v>1800</v>
      </c>
    </row>
    <row r="31" spans="2:6">
      <c r="B31" s="1" t="s">
        <v>51</v>
      </c>
      <c r="C31" t="s">
        <v>85</v>
      </c>
      <c r="D31">
        <v>2</v>
      </c>
      <c r="E31">
        <v>1400</v>
      </c>
      <c r="F31">
        <f t="shared" si="0"/>
        <v>1680</v>
      </c>
    </row>
    <row r="32" spans="2:6">
      <c r="B32" s="1" t="s">
        <v>52</v>
      </c>
      <c r="C32" t="s">
        <v>30</v>
      </c>
      <c r="D32">
        <v>2</v>
      </c>
      <c r="E32">
        <v>1200</v>
      </c>
      <c r="F32">
        <f t="shared" si="0"/>
        <v>1440</v>
      </c>
    </row>
    <row r="33" spans="2:6">
      <c r="B33" s="1" t="s">
        <v>53</v>
      </c>
      <c r="C33" t="s">
        <v>86</v>
      </c>
      <c r="D33">
        <v>2</v>
      </c>
      <c r="E33">
        <v>1400</v>
      </c>
      <c r="F33">
        <f t="shared" si="0"/>
        <v>1680</v>
      </c>
    </row>
    <row r="34" spans="2:6">
      <c r="B34" s="1" t="s">
        <v>55</v>
      </c>
      <c r="C34" t="s">
        <v>87</v>
      </c>
      <c r="D34">
        <v>2</v>
      </c>
      <c r="E34">
        <v>1000</v>
      </c>
      <c r="F34">
        <f t="shared" si="0"/>
        <v>1200</v>
      </c>
    </row>
    <row r="35" spans="2:6">
      <c r="B35" s="1" t="s">
        <v>56</v>
      </c>
      <c r="D35">
        <v>2</v>
      </c>
      <c r="E35">
        <v>1600</v>
      </c>
      <c r="F35">
        <f t="shared" si="0"/>
        <v>1920</v>
      </c>
    </row>
    <row r="36" spans="2:6">
      <c r="B36" s="1" t="s">
        <v>57</v>
      </c>
      <c r="C36" t="s">
        <v>88</v>
      </c>
      <c r="D36">
        <v>2</v>
      </c>
      <c r="E36">
        <v>1400</v>
      </c>
      <c r="F36">
        <f t="shared" si="0"/>
        <v>1680</v>
      </c>
    </row>
    <row r="37" spans="2:6">
      <c r="B37" s="1" t="s">
        <v>58</v>
      </c>
      <c r="D37">
        <v>18</v>
      </c>
      <c r="E37">
        <v>700</v>
      </c>
      <c r="F37">
        <f t="shared" si="0"/>
        <v>7560</v>
      </c>
    </row>
    <row r="38" spans="2:6">
      <c r="B38" s="1" t="s">
        <v>60</v>
      </c>
      <c r="C38" t="s">
        <v>91</v>
      </c>
      <c r="D38">
        <v>2</v>
      </c>
      <c r="E38">
        <v>1600</v>
      </c>
      <c r="F38">
        <f t="shared" si="0"/>
        <v>1920</v>
      </c>
    </row>
    <row r="39" spans="2:6">
      <c r="B39" s="1" t="s">
        <v>16</v>
      </c>
      <c r="C39" t="s">
        <v>27</v>
      </c>
      <c r="D39">
        <v>3</v>
      </c>
      <c r="E39">
        <v>800</v>
      </c>
      <c r="F39">
        <f t="shared" si="0"/>
        <v>1440</v>
      </c>
    </row>
    <row r="40" spans="2:6">
      <c r="B40" s="1" t="s">
        <v>61</v>
      </c>
      <c r="C40" t="s">
        <v>89</v>
      </c>
      <c r="D40">
        <v>2</v>
      </c>
      <c r="E40">
        <v>1600</v>
      </c>
      <c r="F40">
        <f t="shared" si="0"/>
        <v>1920</v>
      </c>
    </row>
    <row r="41" spans="2:6">
      <c r="B41" s="1" t="s">
        <v>62</v>
      </c>
      <c r="C41" t="s">
        <v>92</v>
      </c>
      <c r="D41">
        <v>2</v>
      </c>
      <c r="E41">
        <v>1000</v>
      </c>
      <c r="F41">
        <f t="shared" si="0"/>
        <v>1200</v>
      </c>
    </row>
    <row r="42" spans="2:6">
      <c r="B42" s="1" t="s">
        <v>78</v>
      </c>
      <c r="D42">
        <v>2</v>
      </c>
      <c r="E42">
        <v>1900</v>
      </c>
      <c r="F42">
        <f t="shared" si="0"/>
        <v>2280</v>
      </c>
    </row>
    <row r="44" spans="2:6">
      <c r="E44" t="s">
        <v>103</v>
      </c>
      <c r="F44">
        <f>SUM(F2:F43) + L12</f>
        <v>157830</v>
      </c>
    </row>
  </sheetData>
  <phoneticPr fontId="3" type="noConversion"/>
  <pageMargins left="0.70000000000000007" right="0.70000000000000007" top="0.75000000000000011" bottom="0.75000000000000011" header="0.30000000000000004" footer="0.30000000000000004"/>
  <pageSetup paperSize="9" scale="7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workbookViewId="0">
      <selection activeCell="I17" sqref="I17"/>
    </sheetView>
  </sheetViews>
  <sheetFormatPr baseColWidth="10" defaultColWidth="8.83203125" defaultRowHeight="14" x14ac:dyDescent="0"/>
  <cols>
    <col min="2" max="2" width="7.5" customWidth="1"/>
    <col min="3" max="3" width="7.6640625" customWidth="1"/>
    <col min="4" max="4" width="7.5" customWidth="1"/>
    <col min="5" max="5" width="7.83203125" customWidth="1"/>
    <col min="6" max="6" width="8.33203125" customWidth="1"/>
    <col min="7" max="7" width="7.83203125" customWidth="1"/>
    <col min="8" max="8" width="7.6640625" customWidth="1"/>
    <col min="9" max="9" width="6.6640625" customWidth="1"/>
    <col min="10" max="10" width="10.5" customWidth="1"/>
    <col min="11" max="12" width="10.33203125" customWidth="1"/>
    <col min="13" max="13" width="10.5" customWidth="1"/>
  </cols>
  <sheetData>
    <row r="2" spans="1:16" ht="77.5" customHeight="1">
      <c r="A2" t="s">
        <v>75</v>
      </c>
      <c r="B2" s="4" t="s">
        <v>63</v>
      </c>
      <c r="C2" s="4" t="s">
        <v>64</v>
      </c>
      <c r="D2" s="4" t="s">
        <v>65</v>
      </c>
      <c r="E2" s="4" t="s">
        <v>66</v>
      </c>
      <c r="F2" s="4" t="s">
        <v>67</v>
      </c>
      <c r="G2" s="4" t="s">
        <v>68</v>
      </c>
      <c r="H2" s="4" t="s">
        <v>69</v>
      </c>
      <c r="I2" s="4" t="s">
        <v>31</v>
      </c>
      <c r="J2" s="5" t="s">
        <v>44</v>
      </c>
      <c r="K2" s="5" t="s">
        <v>53</v>
      </c>
      <c r="L2" s="5" t="s">
        <v>46</v>
      </c>
      <c r="M2" s="5" t="s">
        <v>56</v>
      </c>
      <c r="N2" s="5" t="s">
        <v>15</v>
      </c>
      <c r="O2" s="5" t="s">
        <v>78</v>
      </c>
    </row>
    <row r="6" spans="1:16" ht="15" thickBot="1">
      <c r="J6" t="s">
        <v>104</v>
      </c>
    </row>
    <row r="7" spans="1:16" ht="39.5" customHeight="1">
      <c r="B7" s="2" t="s">
        <v>8</v>
      </c>
      <c r="C7" s="3" t="s">
        <v>11</v>
      </c>
      <c r="D7" s="2" t="s">
        <v>14</v>
      </c>
      <c r="E7" s="3" t="s">
        <v>19</v>
      </c>
      <c r="F7" s="3" t="s">
        <v>70</v>
      </c>
      <c r="G7" s="3" t="s">
        <v>24</v>
      </c>
      <c r="H7" s="3" t="s">
        <v>71</v>
      </c>
      <c r="J7" s="7" t="s">
        <v>8</v>
      </c>
      <c r="K7" s="8" t="s">
        <v>11</v>
      </c>
      <c r="L7" s="9" t="s">
        <v>14</v>
      </c>
      <c r="M7" s="8" t="s">
        <v>19</v>
      </c>
      <c r="N7" s="8" t="s">
        <v>70</v>
      </c>
      <c r="O7" s="8" t="s">
        <v>24</v>
      </c>
      <c r="P7" s="10" t="s">
        <v>71</v>
      </c>
    </row>
    <row r="8" spans="1:16" ht="41.5" customHeight="1">
      <c r="B8" s="3" t="s">
        <v>76</v>
      </c>
      <c r="C8" s="3" t="s">
        <v>77</v>
      </c>
      <c r="D8" s="3"/>
      <c r="E8" s="3" t="s">
        <v>54</v>
      </c>
      <c r="F8" s="3" t="s">
        <v>48</v>
      </c>
      <c r="G8" s="3" t="s">
        <v>55</v>
      </c>
      <c r="H8" s="3" t="s">
        <v>10</v>
      </c>
      <c r="J8" s="11" t="s">
        <v>76</v>
      </c>
      <c r="K8" s="6" t="s">
        <v>77</v>
      </c>
      <c r="L8" s="6" t="s">
        <v>56</v>
      </c>
      <c r="M8" s="6" t="s">
        <v>54</v>
      </c>
      <c r="N8" s="6" t="s">
        <v>48</v>
      </c>
      <c r="O8" s="6" t="s">
        <v>55</v>
      </c>
      <c r="P8" s="12" t="s">
        <v>10</v>
      </c>
    </row>
    <row r="9" spans="1:16" ht="36.5" customHeight="1">
      <c r="B9" s="3" t="s">
        <v>9</v>
      </c>
      <c r="C9" s="3" t="s">
        <v>12</v>
      </c>
      <c r="D9" s="3" t="s">
        <v>10</v>
      </c>
      <c r="E9" s="3" t="s">
        <v>72</v>
      </c>
      <c r="F9" s="3" t="s">
        <v>43</v>
      </c>
      <c r="G9" s="3" t="s">
        <v>45</v>
      </c>
      <c r="H9" s="3" t="s">
        <v>17</v>
      </c>
      <c r="J9" s="11" t="s">
        <v>9</v>
      </c>
      <c r="K9" s="6" t="s">
        <v>12</v>
      </c>
      <c r="L9" s="6" t="s">
        <v>10</v>
      </c>
      <c r="M9" s="6" t="s">
        <v>72</v>
      </c>
      <c r="N9" s="6" t="s">
        <v>43</v>
      </c>
      <c r="O9" s="6" t="s">
        <v>45</v>
      </c>
      <c r="P9" s="12" t="s">
        <v>17</v>
      </c>
    </row>
    <row r="10" spans="1:16" ht="40" customHeight="1">
      <c r="B10" s="3" t="s">
        <v>25</v>
      </c>
      <c r="C10" s="3" t="s">
        <v>18</v>
      </c>
      <c r="D10" s="3" t="s">
        <v>21</v>
      </c>
      <c r="E10" s="3" t="s">
        <v>73</v>
      </c>
      <c r="F10" s="3" t="s">
        <v>59</v>
      </c>
      <c r="G10" s="3" t="s">
        <v>42</v>
      </c>
      <c r="H10" s="3" t="s">
        <v>61</v>
      </c>
      <c r="J10" s="11" t="s">
        <v>25</v>
      </c>
      <c r="K10" s="6" t="s">
        <v>18</v>
      </c>
      <c r="L10" s="6" t="s">
        <v>21</v>
      </c>
      <c r="M10" s="6" t="s">
        <v>73</v>
      </c>
      <c r="N10" s="6" t="s">
        <v>59</v>
      </c>
      <c r="O10" s="6" t="s">
        <v>42</v>
      </c>
      <c r="P10" s="12" t="s">
        <v>46</v>
      </c>
    </row>
    <row r="11" spans="1:16" ht="39" customHeight="1" thickBot="1">
      <c r="B11" s="3" t="s">
        <v>57</v>
      </c>
      <c r="C11" s="3" t="s">
        <v>74</v>
      </c>
      <c r="D11" s="3" t="s">
        <v>60</v>
      </c>
      <c r="E11" s="3" t="s">
        <v>50</v>
      </c>
      <c r="F11" s="3" t="s">
        <v>52</v>
      </c>
      <c r="G11" s="3" t="s">
        <v>62</v>
      </c>
      <c r="H11" s="3" t="s">
        <v>20</v>
      </c>
      <c r="J11" s="13" t="s">
        <v>57</v>
      </c>
      <c r="K11" s="14" t="s">
        <v>74</v>
      </c>
      <c r="L11" s="14" t="s">
        <v>20</v>
      </c>
      <c r="M11" s="14" t="s">
        <v>50</v>
      </c>
      <c r="N11" s="14" t="s">
        <v>44</v>
      </c>
      <c r="O11" s="14"/>
      <c r="P11" s="1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J26" sqref="J26"/>
    </sheetView>
  </sheetViews>
  <sheetFormatPr baseColWidth="10" defaultColWidth="8.83203125" defaultRowHeight="14" x14ac:dyDescent="0"/>
  <cols>
    <col min="1" max="1" width="17.33203125" customWidth="1"/>
  </cols>
  <sheetData>
    <row r="1" spans="1:5">
      <c r="A1" s="1" t="s">
        <v>8</v>
      </c>
      <c r="B1" t="s">
        <v>26</v>
      </c>
      <c r="C1">
        <v>5</v>
      </c>
      <c r="D1">
        <v>1000</v>
      </c>
      <c r="E1">
        <f>C1*D1*0.6</f>
        <v>3000</v>
      </c>
    </row>
    <row r="2" spans="1:5">
      <c r="A2" s="1" t="s">
        <v>9</v>
      </c>
      <c r="C2">
        <v>3</v>
      </c>
      <c r="D2">
        <v>2000</v>
      </c>
      <c r="E2">
        <f t="shared" ref="E2:E32" si="0">C2*D2*0.6</f>
        <v>3600</v>
      </c>
    </row>
    <row r="3" spans="1:5">
      <c r="A3" s="1" t="s">
        <v>10</v>
      </c>
      <c r="B3" t="s">
        <v>100</v>
      </c>
      <c r="C3">
        <v>3</v>
      </c>
      <c r="D3">
        <v>1900</v>
      </c>
      <c r="E3">
        <f t="shared" si="0"/>
        <v>3420</v>
      </c>
    </row>
    <row r="4" spans="1:5">
      <c r="A4" s="1" t="s">
        <v>11</v>
      </c>
      <c r="B4" t="s">
        <v>99</v>
      </c>
      <c r="C4">
        <v>5</v>
      </c>
      <c r="D4">
        <v>800</v>
      </c>
      <c r="E4">
        <f t="shared" si="0"/>
        <v>2400</v>
      </c>
    </row>
    <row r="5" spans="1:5">
      <c r="A5" s="1" t="s">
        <v>12</v>
      </c>
      <c r="B5" t="s">
        <v>101</v>
      </c>
      <c r="C5">
        <v>2</v>
      </c>
      <c r="D5">
        <v>1800</v>
      </c>
      <c r="E5">
        <f t="shared" si="0"/>
        <v>2160</v>
      </c>
    </row>
    <row r="6" spans="1:5">
      <c r="A6" s="1" t="s">
        <v>13</v>
      </c>
      <c r="B6" t="s">
        <v>96</v>
      </c>
      <c r="C6">
        <v>7</v>
      </c>
      <c r="D6">
        <v>800</v>
      </c>
      <c r="E6">
        <f t="shared" si="0"/>
        <v>3360</v>
      </c>
    </row>
    <row r="7" spans="1:5">
      <c r="A7" s="1" t="s">
        <v>14</v>
      </c>
      <c r="B7" t="s">
        <v>28</v>
      </c>
      <c r="C7">
        <v>5</v>
      </c>
      <c r="D7">
        <v>800</v>
      </c>
      <c r="E7">
        <f t="shared" si="0"/>
        <v>2400</v>
      </c>
    </row>
    <row r="8" spans="1:5">
      <c r="A8" s="1" t="s">
        <v>54</v>
      </c>
      <c r="B8" t="s">
        <v>27</v>
      </c>
      <c r="C8">
        <v>3</v>
      </c>
      <c r="D8">
        <v>950</v>
      </c>
      <c r="E8">
        <f t="shared" si="0"/>
        <v>1710</v>
      </c>
    </row>
    <row r="9" spans="1:5">
      <c r="A9" s="1" t="s">
        <v>77</v>
      </c>
      <c r="B9" t="s">
        <v>29</v>
      </c>
      <c r="C9">
        <v>4</v>
      </c>
      <c r="D9">
        <v>800</v>
      </c>
      <c r="E9">
        <f t="shared" si="0"/>
        <v>1920</v>
      </c>
    </row>
    <row r="10" spans="1:5">
      <c r="A10" s="1" t="s">
        <v>17</v>
      </c>
      <c r="B10" t="s">
        <v>29</v>
      </c>
      <c r="C10">
        <v>2</v>
      </c>
      <c r="D10">
        <v>1600</v>
      </c>
      <c r="E10">
        <f t="shared" si="0"/>
        <v>1920</v>
      </c>
    </row>
    <row r="11" spans="1:5">
      <c r="A11" s="1" t="s">
        <v>18</v>
      </c>
      <c r="B11" t="s">
        <v>94</v>
      </c>
      <c r="C11">
        <v>3</v>
      </c>
      <c r="D11">
        <v>1400</v>
      </c>
      <c r="E11">
        <f t="shared" si="0"/>
        <v>2520</v>
      </c>
    </row>
    <row r="12" spans="1:5">
      <c r="A12" s="1" t="s">
        <v>19</v>
      </c>
      <c r="B12" t="s">
        <v>84</v>
      </c>
      <c r="C12">
        <v>3</v>
      </c>
      <c r="D12">
        <v>800</v>
      </c>
      <c r="E12">
        <f t="shared" si="0"/>
        <v>1440</v>
      </c>
    </row>
    <row r="13" spans="1:5">
      <c r="A13" s="1" t="s">
        <v>20</v>
      </c>
      <c r="B13" t="s">
        <v>102</v>
      </c>
      <c r="C13">
        <v>3</v>
      </c>
      <c r="D13">
        <v>1200</v>
      </c>
      <c r="E13">
        <f t="shared" si="0"/>
        <v>2160</v>
      </c>
    </row>
    <row r="14" spans="1:5">
      <c r="A14" s="1" t="s">
        <v>21</v>
      </c>
      <c r="B14" t="s">
        <v>83</v>
      </c>
      <c r="C14">
        <v>2</v>
      </c>
      <c r="D14">
        <v>1600</v>
      </c>
      <c r="E14">
        <f t="shared" si="0"/>
        <v>1920</v>
      </c>
    </row>
    <row r="15" spans="1:5">
      <c r="A15" s="1" t="s">
        <v>22</v>
      </c>
      <c r="B15" t="s">
        <v>98</v>
      </c>
      <c r="C15">
        <v>2</v>
      </c>
      <c r="D15">
        <v>1600</v>
      </c>
      <c r="E15">
        <f t="shared" si="0"/>
        <v>1920</v>
      </c>
    </row>
    <row r="16" spans="1:5">
      <c r="A16" s="1" t="s">
        <v>23</v>
      </c>
      <c r="B16" t="s">
        <v>28</v>
      </c>
      <c r="C16">
        <v>3</v>
      </c>
      <c r="D16">
        <v>800</v>
      </c>
      <c r="E16">
        <f t="shared" si="0"/>
        <v>1440</v>
      </c>
    </row>
    <row r="17" spans="1:5">
      <c r="A17" s="1" t="s">
        <v>24</v>
      </c>
      <c r="C17">
        <v>4</v>
      </c>
      <c r="D17">
        <v>800</v>
      </c>
      <c r="E17">
        <f t="shared" si="0"/>
        <v>1920</v>
      </c>
    </row>
    <row r="18" spans="1:5">
      <c r="A18" s="1" t="s">
        <v>25</v>
      </c>
      <c r="B18" t="s">
        <v>30</v>
      </c>
      <c r="C18">
        <v>2</v>
      </c>
      <c r="D18">
        <v>1000</v>
      </c>
      <c r="E18">
        <f t="shared" si="0"/>
        <v>1200</v>
      </c>
    </row>
    <row r="19" spans="1:5">
      <c r="A19" s="1" t="s">
        <v>59</v>
      </c>
      <c r="B19" t="s">
        <v>79</v>
      </c>
      <c r="C19">
        <v>2</v>
      </c>
      <c r="D19">
        <v>1400</v>
      </c>
      <c r="E19">
        <f t="shared" si="0"/>
        <v>1680</v>
      </c>
    </row>
    <row r="20" spans="1:5">
      <c r="A20" s="1" t="s">
        <v>42</v>
      </c>
      <c r="B20" t="s">
        <v>97</v>
      </c>
      <c r="C20">
        <v>2</v>
      </c>
      <c r="D20">
        <v>1400</v>
      </c>
      <c r="E20">
        <f t="shared" si="0"/>
        <v>1680</v>
      </c>
    </row>
    <row r="21" spans="1:5">
      <c r="A21" s="1" t="s">
        <v>43</v>
      </c>
      <c r="B21" t="s">
        <v>43</v>
      </c>
      <c r="C21">
        <v>2</v>
      </c>
      <c r="D21">
        <v>2000</v>
      </c>
      <c r="E21">
        <f t="shared" si="0"/>
        <v>2400</v>
      </c>
    </row>
    <row r="22" spans="1:5">
      <c r="A22" s="1" t="s">
        <v>44</v>
      </c>
      <c r="B22" t="s">
        <v>30</v>
      </c>
      <c r="C22">
        <v>2</v>
      </c>
      <c r="D22">
        <v>1600</v>
      </c>
      <c r="E22">
        <f t="shared" si="0"/>
        <v>1920</v>
      </c>
    </row>
    <row r="23" spans="1:5">
      <c r="A23" s="1" t="s">
        <v>45</v>
      </c>
      <c r="B23" t="s">
        <v>80</v>
      </c>
      <c r="C23">
        <v>2</v>
      </c>
      <c r="D23">
        <v>1600</v>
      </c>
      <c r="E23">
        <f t="shared" si="0"/>
        <v>1920</v>
      </c>
    </row>
    <row r="24" spans="1:5">
      <c r="A24" s="1" t="s">
        <v>46</v>
      </c>
      <c r="B24" t="s">
        <v>81</v>
      </c>
      <c r="C24">
        <v>2</v>
      </c>
      <c r="D24">
        <v>1700</v>
      </c>
      <c r="E24">
        <f t="shared" si="0"/>
        <v>2040</v>
      </c>
    </row>
    <row r="25" spans="1:5">
      <c r="A25" s="1" t="s">
        <v>47</v>
      </c>
      <c r="B25" t="s">
        <v>93</v>
      </c>
      <c r="C25">
        <v>2</v>
      </c>
      <c r="D25">
        <v>1800</v>
      </c>
      <c r="E25">
        <f t="shared" si="0"/>
        <v>2160</v>
      </c>
    </row>
    <row r="26" spans="1:5">
      <c r="A26" s="1" t="s">
        <v>49</v>
      </c>
      <c r="B26" t="s">
        <v>82</v>
      </c>
      <c r="C26">
        <v>2</v>
      </c>
      <c r="D26">
        <v>950</v>
      </c>
      <c r="E26">
        <f t="shared" si="0"/>
        <v>1140</v>
      </c>
    </row>
    <row r="27" spans="1:5">
      <c r="A27" s="1" t="s">
        <v>50</v>
      </c>
      <c r="B27" t="s">
        <v>90</v>
      </c>
      <c r="C27">
        <v>2</v>
      </c>
      <c r="D27">
        <v>1500</v>
      </c>
      <c r="E27">
        <f t="shared" si="0"/>
        <v>1800</v>
      </c>
    </row>
    <row r="28" spans="1:5">
      <c r="A28" s="1" t="s">
        <v>51</v>
      </c>
      <c r="B28" t="s">
        <v>85</v>
      </c>
      <c r="C28">
        <v>2</v>
      </c>
      <c r="D28">
        <v>1400</v>
      </c>
      <c r="E28">
        <f t="shared" si="0"/>
        <v>1680</v>
      </c>
    </row>
    <row r="29" spans="1:5">
      <c r="A29" s="1" t="s">
        <v>55</v>
      </c>
      <c r="B29" t="s">
        <v>87</v>
      </c>
      <c r="C29">
        <v>2</v>
      </c>
      <c r="D29">
        <v>1000</v>
      </c>
      <c r="E29">
        <f t="shared" si="0"/>
        <v>1200</v>
      </c>
    </row>
    <row r="30" spans="1:5">
      <c r="A30" s="1" t="s">
        <v>56</v>
      </c>
      <c r="C30">
        <v>2</v>
      </c>
      <c r="D30">
        <v>1600</v>
      </c>
      <c r="E30">
        <f t="shared" si="0"/>
        <v>1920</v>
      </c>
    </row>
    <row r="31" spans="1:5">
      <c r="A31" s="1" t="s">
        <v>57</v>
      </c>
      <c r="B31" t="s">
        <v>88</v>
      </c>
      <c r="C31">
        <v>2</v>
      </c>
      <c r="D31">
        <v>1400</v>
      </c>
      <c r="E31">
        <f t="shared" si="0"/>
        <v>1680</v>
      </c>
    </row>
    <row r="32" spans="1:5">
      <c r="A32" s="1" t="s">
        <v>16</v>
      </c>
      <c r="B32" t="s">
        <v>27</v>
      </c>
      <c r="C32">
        <v>3</v>
      </c>
      <c r="D32">
        <v>800</v>
      </c>
      <c r="E32">
        <f t="shared" si="0"/>
        <v>1440</v>
      </c>
    </row>
    <row r="33" spans="5:5">
      <c r="E33">
        <f>SUM(E1:E32)</f>
        <v>65070</v>
      </c>
    </row>
  </sheetData>
  <phoneticPr fontId="3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матрица на 150</vt:lpstr>
      <vt:lpstr>раскладка</vt:lpstr>
      <vt:lpstr>матрица на 65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Иван Минченков</cp:lastModifiedBy>
  <cp:lastPrinted>2016-11-03T09:07:49Z</cp:lastPrinted>
  <dcterms:created xsi:type="dcterms:W3CDTF">2016-10-07T13:10:55Z</dcterms:created>
  <dcterms:modified xsi:type="dcterms:W3CDTF">2016-11-03T10:21:20Z</dcterms:modified>
</cp:coreProperties>
</file>